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13" documentId="8_{D0A7166E-07E4-4257-8E38-DE6EBCB485CD}" xr6:coauthVersionLast="47" xr6:coauthVersionMax="47" xr10:uidLastSave="{3DC7CAAE-925A-4084-AB51-6EA3D04E5047}"/>
  <bookViews>
    <workbookView xWindow="-120" yWindow="-120" windowWidth="29040" windowHeight="17520" xr2:uid="{C81C55C6-24B7-4D32-B104-F6D480926E8F}"/>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 l="1"/>
  <c r="E48" i="1"/>
  <c r="E57" i="1"/>
  <c r="D46" i="1"/>
  <c r="D48" i="1"/>
  <c r="D56" i="1"/>
  <c r="C46" i="1"/>
  <c r="C48" i="1" s="1"/>
  <c r="C55" i="1" s="1"/>
</calcChain>
</file>

<file path=xl/sharedStrings.xml><?xml version="1.0" encoding="utf-8"?>
<sst xmlns="http://schemas.openxmlformats.org/spreadsheetml/2006/main" count="156" uniqueCount="74">
  <si>
    <t>Termín:</t>
  </si>
  <si>
    <t>Místo konání:</t>
  </si>
  <si>
    <t>Řádek č.</t>
  </si>
  <si>
    <t>Položka</t>
  </si>
  <si>
    <t>Zápis do výstavního katalogu, registrační poplatek</t>
  </si>
  <si>
    <t>Ostatní (nutno specifikovat)</t>
  </si>
  <si>
    <t>Pojištění stánku včetně pojištění exponátů</t>
  </si>
  <si>
    <t>Organizační poplatek</t>
  </si>
  <si>
    <t>DPH v tuzemsku (uvést % sazbu)</t>
  </si>
  <si>
    <t>NABÍDKOVÁ CENA CELKEM VČETNĚ DPH</t>
  </si>
  <si>
    <t>a) REALIZACE STÁNKU</t>
  </si>
  <si>
    <t>Název výstavy:</t>
  </si>
  <si>
    <t xml:space="preserve">Vodovodní a odpadní přípojky včetně spotřeby vody na místě </t>
  </si>
  <si>
    <t xml:space="preserve">Přípojka el. proudu a osvětlení, včetně spotřeby el. energie na místě </t>
  </si>
  <si>
    <t>Příloha č.1 - Položková specifikace díla</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</si>
  <si>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</si>
  <si>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 prostor pro prezentaci muzejních a jiných exponátů (2 ks vitriny)</t>
  </si>
  <si>
    <t>DPH (Kč)</t>
  </si>
  <si>
    <t>Cena včetně DPH (Kč)</t>
  </si>
  <si>
    <t>a)</t>
  </si>
  <si>
    <t>b)</t>
  </si>
  <si>
    <t>c)</t>
  </si>
  <si>
    <t>d)</t>
  </si>
  <si>
    <t>e)</t>
  </si>
  <si>
    <t>f)</t>
  </si>
  <si>
    <t>g)</t>
  </si>
  <si>
    <t>h)</t>
  </si>
  <si>
    <t>Označení celé expozice logem MZe a názvem úřadu formou centrálního límce nebo 3 zavěšených boardů</t>
  </si>
  <si>
    <t>NABÍDKOVÁ CENA CELKEM (a+b+c+d) bez DPH</t>
  </si>
  <si>
    <t>[doplňte]</t>
  </si>
  <si>
    <t>Úklid stánku dle potřeby, nejméně 1x denně včetně platby za ukládání a třídění odpadu</t>
  </si>
  <si>
    <t>Stánek bude zahrnovat:</t>
  </si>
  <si>
    <t>Výroba venkovního poutače (grafika s logem MZe) o rozměru 3 x 2 m, který bude umístěn na nebo v pavilonu</t>
  </si>
  <si>
    <t>Cena bez DPH (Kč)</t>
  </si>
  <si>
    <t xml:space="preserve">Fotodokumentace, výstřižková služba </t>
  </si>
  <si>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</si>
  <si>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</si>
  <si>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</si>
  <si>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t xml:space="preserve">Catering na stánku - 2 druhy á 20 miniporcí teplého jídla první dva dny, další 2 dny 2 druhy á 15 miniporcí denně, všechny dny chlazené slané (kanapky, chlebíčky, sýrové a masné speciality) a sladké občerstvení (koláče, minideserty) pro cca 60 osob denně, včetně nápojů </t>
  </si>
  <si>
    <t>!!!! Uchazeč uvede v Položkové specifikaci platnou sazbu DPH!!!</t>
  </si>
  <si>
    <t>!!!! Uchazeč vychází v kalkulaci z platných aktuálních cen daných veletržní správou (např. cena za plochu, registrační poplatek, vstupenky, sítě) či z aktuálních cen za služby v místě (ubytování, hostesky apod.)!!!</t>
  </si>
  <si>
    <t>!!!! Uchazeč zkontroluje bezchybnost součtů v řádcích i sloupcích !!!!</t>
  </si>
  <si>
    <r>
      <t>Dopravní náklady, spedice vč. dopravy exponátů a propagačních materiálů a tiskovin z Prahy do Olomouce</t>
    </r>
    <r>
      <rPr>
        <sz val="11"/>
        <rFont val="Calibri"/>
        <family val="2"/>
        <charset val="238"/>
      </rPr>
      <t xml:space="preserve"> a zpět</t>
    </r>
  </si>
  <si>
    <t>Náklady na technickou realizaci celkem (součet položek 1-26)</t>
  </si>
  <si>
    <t>Náklady na technickou realizaci celkem včetně organizačního poplatku (27+28)</t>
  </si>
  <si>
    <t>- samostatná kuchyňka cca 4 x 3 m s vybavením včetně přívodu vody a elektřiny a zapůjčení výčepního zařízení (4x vysoká lednice, dřez, rychlomyčka, 1x rychlovarná konvice, kávovar-presso, 6 kompletních sad nádobí, 6 sad nápojového skla (pivo, alko, nealko, destiláty, víno), podnosy, tácy, příbory</t>
  </si>
  <si>
    <t>- 2x uzamykatelná skříňka (cca 1 x 1 x 0,5 m) ve skladu</t>
  </si>
  <si>
    <t>Zapůjčení a instalace 1 ks plazmové obrazovky, ozvučovací technika vč. 2 ks mikrofonů</t>
  </si>
  <si>
    <t xml:space="preserve">Připojení k internetu - router pro pokrytí stánku wifi </t>
  </si>
  <si>
    <t>Zajištění obsluhy na stánku (2 servírky-hostesky s odpovídajícími zkušenostmi a praxí v gastronomii)</t>
  </si>
  <si>
    <t>Moderování zahájení veletrhu, akcí doprovodného programu</t>
  </si>
  <si>
    <t>Náklady spojené s cestou organizačního pracovníka realizátora včetně jeho přítomnosti po celou dobu konání výstavy</t>
  </si>
  <si>
    <t xml:space="preserve">Náklady spojené s činností montážní skupiny realizátora </t>
  </si>
  <si>
    <r>
      <t>Velikost výstavní plochy: 7</t>
    </r>
    <r>
      <rPr>
        <b/>
        <sz val="11"/>
        <rFont val="Calibri"/>
        <family val="2"/>
        <charset val="238"/>
      </rPr>
      <t>0 m</t>
    </r>
    <r>
      <rPr>
        <b/>
        <vertAlign val="superscript"/>
        <sz val="11"/>
        <rFont val="Calibri"/>
        <family val="2"/>
        <charset val="238"/>
      </rPr>
      <t xml:space="preserve">2 </t>
    </r>
  </si>
  <si>
    <t xml:space="preserve">8 ks výstavnických průkazů </t>
  </si>
  <si>
    <t>20 ks jednodenních vstupenek</t>
  </si>
  <si>
    <r>
      <t>Realizace informačního stánku MZe o rozloze 7</t>
    </r>
    <r>
      <rPr>
        <sz val="11"/>
        <rFont val="Calibri"/>
        <family val="2"/>
        <charset val="238"/>
      </rPr>
      <t>0</t>
    </r>
    <r>
      <rPr>
        <sz val="11"/>
        <rFont val="Calibri"/>
        <family val="2"/>
        <charset val="238"/>
      </rPr>
      <t xml:space="preserve"> m</t>
    </r>
    <r>
      <rPr>
        <vertAlign val="superscript"/>
        <sz val="11"/>
        <rFont val="Calibri"/>
        <family val="2"/>
        <charset val="238"/>
      </rPr>
      <t>2</t>
    </r>
    <r>
      <rPr>
        <sz val="11"/>
        <rFont val="Calibri"/>
        <family val="2"/>
        <charset val="238"/>
      </rPr>
      <t xml:space="preserve"> (14 x 5 m) - poloostrovní ze tří stran obchozí                 (včetně montáže, demontáže) s využitím atypických prvků, odpovídající vhodná podlahová krytina, vybavení nábytkem a ostatním zařízením.                                                                                                                 </t>
    </r>
  </si>
  <si>
    <t>- sklad se šatnou cca 3 x 3 m (6 regálů  1 x 0,5 m, 2 m výška), každý se 4 policemi, 2 stojací věšáky, věšák na stěnách pro 20 osob, zrcadlo</t>
  </si>
  <si>
    <r>
      <rPr>
        <b/>
        <sz val="11"/>
        <rFont val="Calibri"/>
        <family val="2"/>
        <charset val="238"/>
      </rPr>
      <t>b) ZAJIŠTĚNÍ A ÚHRADA CELKOVÉ KRYTÉ VÝSTAVNÍ PLOCHY EXPOZICE MZe (70 m</t>
    </r>
    <r>
      <rPr>
        <b/>
        <vertAlign val="superscript"/>
        <sz val="11"/>
        <rFont val="Calibri"/>
        <family val="2"/>
        <charset val="238"/>
      </rPr>
      <t>2</t>
    </r>
    <r>
      <rPr>
        <b/>
        <sz val="11"/>
        <rFont val="Calibri"/>
        <family val="2"/>
        <charset val="238"/>
      </rPr>
      <t>)</t>
    </r>
    <r>
      <rPr>
        <sz val="11"/>
        <rFont val="Calibri"/>
        <family val="2"/>
        <charset val="238"/>
      </rPr>
      <t xml:space="preserve"> - poloostrovní,  ze 3 stran obchozí</t>
    </r>
  </si>
  <si>
    <t>Výstaviště Flora Olomouc, Olomouc, Česká republika</t>
  </si>
  <si>
    <t>- prostor pro 6 informačních pultů (z toho jeden prosklený shora a z přední strany), každý se 2 židlemi a 1 stojanem na prospekty, označení pultů grafikou</t>
  </si>
  <si>
    <t>říjen 2026</t>
  </si>
  <si>
    <t>FLORA OLOMOUC - HORTIKOMPLEX 2026</t>
  </si>
  <si>
    <r>
      <t>Maximální předpokládané náklady do:  1 00</t>
    </r>
    <r>
      <rPr>
        <b/>
        <sz val="14"/>
        <rFont val="Calibri"/>
        <family val="2"/>
        <charset val="238"/>
      </rPr>
      <t>0 000 Kč</t>
    </r>
    <r>
      <rPr>
        <b/>
        <sz val="14"/>
        <rFont val="Calibri"/>
        <family val="2"/>
        <charset val="238"/>
      </rPr>
      <t xml:space="preserve"> vč. DPH</t>
    </r>
  </si>
  <si>
    <r>
      <t>d) DOPROVODNÝ PROGRAM</t>
    </r>
    <r>
      <rPr>
        <sz val="11"/>
        <rFont val="Calibri"/>
        <family val="2"/>
        <charset val="238"/>
      </rPr>
      <t xml:space="preserve"> (rozsah a obsahová náplň</t>
    </r>
    <r>
      <rPr>
        <b/>
        <sz val="11"/>
        <rFont val="Calibri"/>
        <family val="2"/>
        <charset val="238"/>
      </rPr>
      <t xml:space="preserve"> </t>
    </r>
    <r>
      <rPr>
        <sz val="11"/>
        <rFont val="Calibri"/>
        <family val="2"/>
        <charset val="238"/>
      </rPr>
      <t>doprovodného programu bude určena Zadavatelem).</t>
    </r>
  </si>
  <si>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(zahradnická výstava).</t>
  </si>
  <si>
    <t xml:space="preserve">- otevřený prostor pro jednání -  5 stolů s dřevěnou deskou, každý se 4 židlemi </t>
  </si>
  <si>
    <t>- prostor pro doprovodný program 5 x 2,5 m na boku stánku</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</si>
  <si>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</si>
  <si>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Bohatá květinová výzdoba stánku (živé květiny a aranžmá, artefakty dle zaměření výstavy)</t>
  </si>
  <si>
    <t>Aranžérské práce a aranžování vitrín od profesionálního aranžéra</t>
  </si>
  <si>
    <t>Inzerce v médiích - noviny, časopisy (rozsah bude určen zadavatelem)</t>
  </si>
  <si>
    <t>Propagační předměty a tiskoviny (druh a počet bude určen zadavatelem)</t>
  </si>
  <si>
    <r>
      <t>c) ZAJIŠTĚNÍ UBYTOVÁNÍ PRO OSOBY ZAJIŠŤUJÍCÍ INFORM. SLUŽBU NA STÁNKU</t>
    </r>
    <r>
      <rPr>
        <sz val="11"/>
        <rFont val="Calibri"/>
        <family val="2"/>
        <charset val="238"/>
      </rPr>
      <t xml:space="preserve"> - hotel pro 3 osoby odpovídající úrovni **** (á 5 nocí hotel Flora), doprava 3 osob Praha-Olomouc a zpět osobním autem, doprava v místě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</si>
</sst>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name val="Calibri"/>
      <family val="2"/>
      <charset val="238"/>
    </font>
    <font>
      <b/>
      <sz val="11"/>
      <name val="Calibri"/>
      <family val="2"/>
      <charset val="238"/>
    </font>
    <font>
      <b/>
      <vertAlign val="superscript"/>
      <sz val="11"/>
      <name val="Calibri"/>
      <family val="2"/>
      <charset val="238"/>
    </font>
    <font>
      <b/>
      <sz val="14"/>
      <name val="Calibri"/>
      <family val="2"/>
      <charset val="238"/>
    </font>
    <font>
      <vertAlign val="superscript"/>
      <sz val="11"/>
      <name val="Calibri"/>
      <family val="2"/>
      <charset val="238"/>
    </font>
    <font>
      <b/>
      <sz val="11"/>
      <color theme="1"/>
      <name val="Calibri"/>
      <family val="2"/>
      <charset val="238"/>
      <scheme val="minor"/>
    </font>
    <font>
      <sz val="11"/>
      <color rgb="FFFF0000"/>
      <name val="Calibri"/>
      <family val="2"/>
      <charset val="238"/>
      <scheme val="minor"/>
    </font>
    <font>
      <sz val="14"/>
      <color theme="1"/>
      <name val="Calibri"/>
      <family val="2"/>
      <charset val="238"/>
      <scheme val="minor"/>
    </font>
    <font>
      <b/>
      <sz val="14"/>
      <name val="Calibri"/>
      <family val="2"/>
      <charset val="238"/>
      <scheme val="minor"/>
    </font>
    <font>
      <sz val="11"/>
      <name val="Calibri"/>
      <family val="2"/>
      <charset val="238"/>
      <scheme val="minor"/>
    </font>
    <font>
      <b/>
      <sz val="11"/>
      <name val="Calibri"/>
      <family val="2"/>
      <charset val="238"/>
      <scheme val="minor"/>
    </font>
    <font>
      <sz val="14"/>
      <name val="Calibri"/>
      <family val="2"/>
      <charset val="238"/>
      <scheme val="minor"/>
    </font>
    <font>
      <b/>
      <sz val="11"/>
      <color rgb="FFFF0000"/>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1">
    <xf numFmtId="0" fontId="0" fillId="0" borderId="0"/>
  </cellStyleXfs>
  <cellXfs count="45">
    <xf numFmtId="0" fontId="0" fillId="0" borderId="0" xfId="0"/>
    <xf numFmtId="0" fontId="6" fillId="0" borderId="0" xfId="0" applyFont="1"/>
    <xf numFmtId="3" fontId="0" fillId="0" borderId="0" xfId="0" applyNumberFormat="1" applyAlignment="1">
      <alignment horizontal="right" vertical="center"/>
    </xf>
    <xf numFmtId="3" fontId="6" fillId="0" borderId="0" xfId="0" applyNumberFormat="1" applyFont="1" applyAlignment="1">
      <alignment horizontal="right" vertical="center"/>
    </xf>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49" fontId="11" fillId="0" borderId="0" xfId="0" applyNumberFormat="1" applyFont="1"/>
    <xf numFmtId="0" fontId="11" fillId="0" borderId="0" xfId="0" applyFont="1" applyAlignment="1">
      <alignment horizontal="center"/>
    </xf>
    <xf numFmtId="4" fontId="11" fillId="0" borderId="0" xfId="0" applyNumberFormat="1" applyFont="1" applyAlignment="1">
      <alignment horizontal="center"/>
    </xf>
    <xf numFmtId="0" fontId="11" fillId="0" borderId="1" xfId="0" applyFont="1" applyBorder="1" applyAlignment="1">
      <alignment horizontal="center"/>
    </xf>
    <xf numFmtId="0" fontId="11" fillId="0" borderId="2" xfId="0" applyFont="1" applyBorder="1" applyAlignment="1">
      <alignment horizontal="center"/>
    </xf>
    <xf numFmtId="0" fontId="10" fillId="0" borderId="3" xfId="0" applyFont="1" applyBorder="1"/>
    <xf numFmtId="0" fontId="11" fillId="0" borderId="3" xfId="0" applyFont="1" applyBorder="1"/>
    <xf numFmtId="0" fontId="10" fillId="2" borderId="4" xfId="0" applyFont="1" applyFill="1" applyBorder="1" applyAlignment="1">
      <alignment horizontal="right" vertical="center"/>
    </xf>
    <xf numFmtId="0" fontId="10" fillId="2" borderId="4" xfId="0" applyFont="1" applyFill="1" applyBorder="1" applyAlignment="1">
      <alignment horizontal="right" vertical="center" wrapText="1"/>
    </xf>
    <xf numFmtId="0" fontId="10" fillId="0" borderId="3" xfId="0" applyFont="1" applyBorder="1" applyAlignment="1">
      <alignment horizontal="center"/>
    </xf>
    <xf numFmtId="3" fontId="10" fillId="0" borderId="4" xfId="0" applyNumberFormat="1" applyFont="1" applyBorder="1" applyAlignment="1">
      <alignment horizontal="right" vertical="center"/>
    </xf>
    <xf numFmtId="0" fontId="10" fillId="0" borderId="3" xfId="0" applyFont="1" applyBorder="1" applyAlignment="1">
      <alignment horizontal="center" vertical="center"/>
    </xf>
    <xf numFmtId="0" fontId="10" fillId="0" borderId="3" xfId="0" applyFont="1" applyBorder="1" applyAlignment="1">
      <alignment wrapText="1"/>
    </xf>
    <xf numFmtId="3" fontId="10" fillId="2" borderId="4" xfId="0" applyNumberFormat="1" applyFont="1" applyFill="1" applyBorder="1" applyAlignment="1">
      <alignment horizontal="right" vertical="center"/>
    </xf>
    <xf numFmtId="49" fontId="10" fillId="0" borderId="3" xfId="0" applyNumberFormat="1" applyFont="1" applyBorder="1" applyAlignment="1">
      <alignment wrapText="1"/>
    </xf>
    <xf numFmtId="49" fontId="10" fillId="0" borderId="3" xfId="0" applyNumberFormat="1" applyFont="1" applyBorder="1"/>
    <xf numFmtId="49" fontId="10" fillId="0" borderId="3" xfId="0" applyNumberFormat="1" applyFont="1" applyBorder="1" applyAlignment="1">
      <alignment horizontal="left" wrapText="1"/>
    </xf>
    <xf numFmtId="3" fontId="11" fillId="0" borderId="4" xfId="0" applyNumberFormat="1" applyFont="1" applyBorder="1" applyAlignment="1">
      <alignment horizontal="right" vertical="center"/>
    </xf>
    <xf numFmtId="0" fontId="11" fillId="0" borderId="3" xfId="0" applyFont="1" applyBorder="1" applyAlignment="1">
      <alignment wrapText="1"/>
    </xf>
    <xf numFmtId="0" fontId="2" fillId="0" borderId="3" xfId="0" applyFont="1" applyBorder="1" applyAlignment="1">
      <alignment wrapText="1"/>
    </xf>
    <xf numFmtId="0" fontId="12" fillId="0" borderId="3" xfId="0" applyFont="1" applyBorder="1"/>
    <xf numFmtId="0" fontId="9" fillId="0" borderId="3" xfId="0" applyFont="1" applyBorder="1"/>
    <xf numFmtId="3" fontId="9" fillId="0" borderId="2" xfId="0" applyNumberFormat="1" applyFont="1" applyBorder="1" applyAlignment="1">
      <alignment horizontal="right" vertical="center"/>
    </xf>
    <xf numFmtId="0" fontId="9" fillId="2" borderId="2" xfId="0" applyFont="1" applyFill="1" applyBorder="1" applyAlignment="1">
      <alignment horizontal="right" vertical="center"/>
    </xf>
    <xf numFmtId="3" fontId="11" fillId="2" borderId="5" xfId="0" applyNumberFormat="1" applyFont="1" applyFill="1" applyBorder="1" applyAlignment="1">
      <alignment horizontal="right" vertical="center"/>
    </xf>
    <xf numFmtId="3" fontId="11" fillId="3" borderId="5" xfId="0" applyNumberFormat="1" applyFont="1" applyFill="1" applyBorder="1" applyAlignment="1">
      <alignment horizontal="right" vertical="center"/>
    </xf>
    <xf numFmtId="0" fontId="12" fillId="0" borderId="1" xfId="0" applyFont="1" applyBorder="1"/>
    <xf numFmtId="0" fontId="9" fillId="0" borderId="1" xfId="0" applyFont="1" applyBorder="1"/>
    <xf numFmtId="3" fontId="9" fillId="2" borderId="2" xfId="0" applyNumberFormat="1" applyFont="1" applyFill="1" applyBorder="1" applyAlignment="1">
      <alignment horizontal="right" vertical="center"/>
    </xf>
    <xf numFmtId="3" fontId="9" fillId="3" borderId="2" xfId="0" applyNumberFormat="1" applyFont="1" applyFill="1" applyBorder="1" applyAlignment="1">
      <alignment horizontal="right" vertical="center"/>
    </xf>
    <xf numFmtId="0" fontId="1" fillId="0" borderId="3" xfId="0" applyFont="1" applyBorder="1" applyAlignment="1">
      <alignment wrapText="1"/>
    </xf>
    <xf numFmtId="0" fontId="13" fillId="4" borderId="0" xfId="0" applyFont="1" applyFill="1"/>
    <xf numFmtId="0" fontId="13" fillId="4" borderId="0" xfId="0" applyFont="1" applyFill="1" applyAlignment="1">
      <alignment wrapText="1"/>
    </xf>
    <xf numFmtId="3" fontId="11" fillId="3" borderId="4" xfId="0" applyNumberFormat="1" applyFont="1" applyFill="1" applyBorder="1" applyAlignment="1">
      <alignment horizontal="right" vertical="center"/>
    </xf>
    <xf numFmtId="3" fontId="7" fillId="0" borderId="3" xfId="0" applyNumberFormat="1" applyFont="1" applyBorder="1" applyAlignment="1">
      <alignment horizontal="left" vertical="center"/>
    </xf>
    <xf numFmtId="49" fontId="10" fillId="3" borderId="3" xfId="0" applyNumberFormat="1" applyFont="1" applyFill="1" applyBorder="1"/>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F8963-33CD-4D8A-A52A-5C0777CA67AB}">
  <dimension ref="A1:F64"/>
  <sheetViews>
    <sheetView tabSelected="1" topLeftCell="A41" zoomScaleNormal="100" workbookViewId="0">
      <selection activeCell="B53" sqref="B53"/>
    </sheetView>
  </sheetViews>
  <sheetFormatPr defaultRowHeight="15" x14ac:dyDescent="0.25"/>
  <cols>
    <col min="1" max="1" width="14" customWidth="1"/>
    <col min="2" max="2" width="89" customWidth="1"/>
    <col min="3" max="4" width="18.85546875" customWidth="1"/>
    <col min="5" max="5" width="20.140625" customWidth="1"/>
  </cols>
  <sheetData>
    <row r="1" spans="1:5" ht="18.75" x14ac:dyDescent="0.3">
      <c r="A1" s="6" t="s">
        <v>14</v>
      </c>
      <c r="B1" s="7"/>
      <c r="C1" s="7"/>
      <c r="D1" s="7"/>
      <c r="E1" s="7"/>
    </row>
    <row r="2" spans="1:5" x14ac:dyDescent="0.25">
      <c r="A2" s="7"/>
      <c r="B2" s="7"/>
      <c r="C2" s="7"/>
      <c r="D2" s="7"/>
      <c r="E2" s="7"/>
    </row>
    <row r="3" spans="1:5" x14ac:dyDescent="0.25">
      <c r="A3" s="8" t="s">
        <v>11</v>
      </c>
      <c r="B3" s="8" t="s">
        <v>62</v>
      </c>
      <c r="C3" s="7"/>
      <c r="D3" s="7"/>
      <c r="E3" s="7"/>
    </row>
    <row r="4" spans="1:5" x14ac:dyDescent="0.25">
      <c r="A4" s="8" t="s">
        <v>0</v>
      </c>
      <c r="B4" s="9" t="s">
        <v>61</v>
      </c>
      <c r="C4" s="7"/>
      <c r="D4" s="7"/>
      <c r="E4" s="7"/>
    </row>
    <row r="5" spans="1:5" x14ac:dyDescent="0.25">
      <c r="A5" s="8" t="s">
        <v>1</v>
      </c>
      <c r="B5" s="8" t="s">
        <v>59</v>
      </c>
      <c r="C5" s="7"/>
      <c r="D5" s="7"/>
      <c r="E5" s="7"/>
    </row>
    <row r="6" spans="1:5" ht="17.25" x14ac:dyDescent="0.25">
      <c r="A6" s="8" t="s">
        <v>53</v>
      </c>
      <c r="B6" s="8"/>
      <c r="C6" s="10"/>
      <c r="D6" s="7"/>
      <c r="E6" s="7"/>
    </row>
    <row r="7" spans="1:5" ht="18.75" x14ac:dyDescent="0.3">
      <c r="A7" s="6" t="s">
        <v>63</v>
      </c>
      <c r="B7" s="8"/>
      <c r="C7" s="11"/>
      <c r="D7" s="7"/>
      <c r="E7" s="7"/>
    </row>
    <row r="8" spans="1:5" ht="15.75" thickBot="1" x14ac:dyDescent="0.3">
      <c r="A8" s="7"/>
      <c r="B8" s="7"/>
      <c r="C8" s="7"/>
      <c r="D8" s="7"/>
      <c r="E8" s="7"/>
    </row>
    <row r="9" spans="1:5" ht="15.75" thickBot="1" x14ac:dyDescent="0.3">
      <c r="A9" s="12" t="s">
        <v>2</v>
      </c>
      <c r="B9" s="12" t="s">
        <v>3</v>
      </c>
      <c r="C9" s="13" t="s">
        <v>33</v>
      </c>
      <c r="D9" s="13" t="s">
        <v>17</v>
      </c>
      <c r="E9" s="13" t="s">
        <v>18</v>
      </c>
    </row>
    <row r="10" spans="1:5" x14ac:dyDescent="0.25">
      <c r="A10" s="14"/>
      <c r="B10" s="15" t="s">
        <v>10</v>
      </c>
      <c r="C10" s="16"/>
      <c r="D10" s="17"/>
      <c r="E10" s="17"/>
    </row>
    <row r="11" spans="1:5" x14ac:dyDescent="0.25">
      <c r="A11" s="18">
        <v>1</v>
      </c>
      <c r="B11" s="14" t="s">
        <v>4</v>
      </c>
      <c r="C11" s="19" t="s">
        <v>29</v>
      </c>
      <c r="D11" s="19" t="s">
        <v>29</v>
      </c>
      <c r="E11" s="19" t="s">
        <v>29</v>
      </c>
    </row>
    <row r="12" spans="1:5" x14ac:dyDescent="0.25">
      <c r="A12" s="18">
        <v>2</v>
      </c>
      <c r="B12" s="14" t="s">
        <v>54</v>
      </c>
      <c r="C12" s="19" t="s">
        <v>29</v>
      </c>
      <c r="D12" s="19" t="s">
        <v>29</v>
      </c>
      <c r="E12" s="19" t="s">
        <v>29</v>
      </c>
    </row>
    <row r="13" spans="1:5" x14ac:dyDescent="0.25">
      <c r="A13" s="18">
        <v>3</v>
      </c>
      <c r="B13" s="14" t="s">
        <v>55</v>
      </c>
      <c r="C13" s="19" t="s">
        <v>29</v>
      </c>
      <c r="D13" s="19" t="s">
        <v>29</v>
      </c>
      <c r="E13" s="19" t="s">
        <v>29</v>
      </c>
    </row>
    <row r="14" spans="1:5" ht="57.95" customHeight="1" x14ac:dyDescent="0.25">
      <c r="A14" s="20">
        <v>4</v>
      </c>
      <c r="B14" s="21" t="s">
        <v>65</v>
      </c>
      <c r="C14" s="19" t="s">
        <v>29</v>
      </c>
      <c r="D14" s="19" t="s">
        <v>29</v>
      </c>
      <c r="E14" s="19" t="s">
        <v>29</v>
      </c>
    </row>
    <row r="15" spans="1:5" ht="47.25" customHeight="1" x14ac:dyDescent="0.25">
      <c r="A15" s="20">
        <v>5</v>
      </c>
      <c r="B15" s="21" t="s">
        <v>56</v>
      </c>
      <c r="C15" s="19" t="s">
        <v>29</v>
      </c>
      <c r="D15" s="19" t="s">
        <v>29</v>
      </c>
      <c r="E15" s="19" t="s">
        <v>29</v>
      </c>
    </row>
    <row r="16" spans="1:5" ht="18.75" customHeight="1" x14ac:dyDescent="0.25">
      <c r="A16" s="20"/>
      <c r="B16" s="14" t="s">
        <v>31</v>
      </c>
      <c r="C16" s="22"/>
      <c r="D16" s="16"/>
      <c r="E16" s="16"/>
    </row>
    <row r="17" spans="1:6" ht="29.25" customHeight="1" x14ac:dyDescent="0.25">
      <c r="A17" s="20" t="s">
        <v>19</v>
      </c>
      <c r="B17" s="23" t="s">
        <v>60</v>
      </c>
      <c r="C17" s="22"/>
      <c r="D17" s="16"/>
      <c r="E17" s="16"/>
    </row>
    <row r="18" spans="1:6" x14ac:dyDescent="0.25">
      <c r="A18" s="20" t="s">
        <v>20</v>
      </c>
      <c r="B18" s="24" t="s">
        <v>16</v>
      </c>
      <c r="C18" s="22"/>
      <c r="D18" s="16"/>
      <c r="E18" s="16"/>
    </row>
    <row r="19" spans="1:6" ht="60" x14ac:dyDescent="0.25">
      <c r="A19" s="20" t="s">
        <v>21</v>
      </c>
      <c r="B19" s="23" t="s">
        <v>45</v>
      </c>
      <c r="C19" s="22"/>
      <c r="D19" s="16"/>
      <c r="E19" s="16"/>
    </row>
    <row r="20" spans="1:6" x14ac:dyDescent="0.25">
      <c r="A20" s="20" t="s">
        <v>22</v>
      </c>
      <c r="B20" s="44" t="s">
        <v>67</v>
      </c>
      <c r="C20" s="22"/>
      <c r="D20" s="16"/>
      <c r="E20" s="16"/>
    </row>
    <row r="21" spans="1:6" ht="17.25" customHeight="1" x14ac:dyDescent="0.25">
      <c r="A21" s="20" t="s">
        <v>23</v>
      </c>
      <c r="B21" s="24" t="s">
        <v>46</v>
      </c>
      <c r="C21" s="22"/>
      <c r="D21" s="16"/>
      <c r="E21" s="16"/>
    </row>
    <row r="22" spans="1:6" ht="60" customHeight="1" x14ac:dyDescent="0.25">
      <c r="A22" s="20" t="s">
        <v>24</v>
      </c>
      <c r="B22" s="23" t="s">
        <v>68</v>
      </c>
      <c r="C22" s="22"/>
      <c r="D22" s="16"/>
      <c r="E22" s="16"/>
      <c r="F22" s="4"/>
    </row>
    <row r="23" spans="1:6" ht="30" x14ac:dyDescent="0.25">
      <c r="A23" s="20" t="s">
        <v>25</v>
      </c>
      <c r="B23" s="23" t="s">
        <v>57</v>
      </c>
      <c r="C23" s="22"/>
      <c r="D23" s="16"/>
      <c r="E23" s="16"/>
    </row>
    <row r="24" spans="1:6" x14ac:dyDescent="0.25">
      <c r="A24" s="20" t="s">
        <v>26</v>
      </c>
      <c r="B24" s="23" t="s">
        <v>66</v>
      </c>
      <c r="C24" s="22"/>
      <c r="D24" s="16"/>
      <c r="E24" s="16"/>
    </row>
    <row r="25" spans="1:6" ht="17.45" customHeight="1" x14ac:dyDescent="0.25">
      <c r="A25" s="20">
        <v>6</v>
      </c>
      <c r="B25" s="23" t="s">
        <v>27</v>
      </c>
      <c r="C25" s="19" t="s">
        <v>29</v>
      </c>
      <c r="D25" s="19" t="s">
        <v>29</v>
      </c>
      <c r="E25" s="19" t="s">
        <v>29</v>
      </c>
    </row>
    <row r="26" spans="1:6" ht="43.5" customHeight="1" x14ac:dyDescent="0.25">
      <c r="A26" s="20">
        <v>7</v>
      </c>
      <c r="B26" s="21" t="s">
        <v>15</v>
      </c>
      <c r="C26" s="19" t="s">
        <v>29</v>
      </c>
      <c r="D26" s="19" t="s">
        <v>29</v>
      </c>
      <c r="E26" s="19" t="s">
        <v>29</v>
      </c>
    </row>
    <row r="27" spans="1:6" ht="30" x14ac:dyDescent="0.25">
      <c r="A27" s="20">
        <v>8</v>
      </c>
      <c r="B27" s="21" t="s">
        <v>32</v>
      </c>
      <c r="C27" s="19" t="s">
        <v>29</v>
      </c>
      <c r="D27" s="19" t="s">
        <v>29</v>
      </c>
      <c r="E27" s="19" t="s">
        <v>29</v>
      </c>
    </row>
    <row r="28" spans="1:6" x14ac:dyDescent="0.25">
      <c r="A28" s="20">
        <v>9</v>
      </c>
      <c r="B28" s="23" t="s">
        <v>12</v>
      </c>
      <c r="C28" s="19" t="s">
        <v>29</v>
      </c>
      <c r="D28" s="19" t="s">
        <v>29</v>
      </c>
      <c r="E28" s="19" t="s">
        <v>29</v>
      </c>
    </row>
    <row r="29" spans="1:6" x14ac:dyDescent="0.25">
      <c r="A29" s="20">
        <v>10</v>
      </c>
      <c r="B29" s="23" t="s">
        <v>13</v>
      </c>
      <c r="C29" s="19" t="s">
        <v>29</v>
      </c>
      <c r="D29" s="19" t="s">
        <v>29</v>
      </c>
      <c r="E29" s="19" t="s">
        <v>29</v>
      </c>
    </row>
    <row r="30" spans="1:6" ht="15" customHeight="1" x14ac:dyDescent="0.25">
      <c r="A30" s="20">
        <v>11</v>
      </c>
      <c r="B30" s="25" t="s">
        <v>69</v>
      </c>
      <c r="C30" s="26">
        <v>25000</v>
      </c>
      <c r="D30" s="19" t="s">
        <v>29</v>
      </c>
      <c r="E30" s="19" t="s">
        <v>29</v>
      </c>
    </row>
    <row r="31" spans="1:6" x14ac:dyDescent="0.25">
      <c r="A31" s="20">
        <v>12</v>
      </c>
      <c r="B31" s="23" t="s">
        <v>47</v>
      </c>
      <c r="C31" s="19" t="s">
        <v>29</v>
      </c>
      <c r="D31" s="19" t="s">
        <v>29</v>
      </c>
      <c r="E31" s="19" t="s">
        <v>29</v>
      </c>
    </row>
    <row r="32" spans="1:6" x14ac:dyDescent="0.25">
      <c r="A32" s="20">
        <v>13</v>
      </c>
      <c r="B32" s="24" t="s">
        <v>48</v>
      </c>
      <c r="C32" s="19" t="s">
        <v>29</v>
      </c>
      <c r="D32" s="19" t="s">
        <v>29</v>
      </c>
      <c r="E32" s="19" t="s">
        <v>29</v>
      </c>
      <c r="F32" s="43"/>
    </row>
    <row r="33" spans="1:5" x14ac:dyDescent="0.25">
      <c r="A33" s="20">
        <v>14</v>
      </c>
      <c r="B33" s="24" t="s">
        <v>70</v>
      </c>
      <c r="C33" s="19" t="s">
        <v>29</v>
      </c>
      <c r="D33" s="19" t="s">
        <v>29</v>
      </c>
      <c r="E33" s="19" t="s">
        <v>29</v>
      </c>
    </row>
    <row r="34" spans="1:5" ht="17.25" customHeight="1" x14ac:dyDescent="0.25">
      <c r="A34" s="20">
        <v>15</v>
      </c>
      <c r="B34" s="23" t="s">
        <v>49</v>
      </c>
      <c r="C34" s="19" t="s">
        <v>29</v>
      </c>
      <c r="D34" s="19" t="s">
        <v>29</v>
      </c>
      <c r="E34" s="19" t="s">
        <v>29</v>
      </c>
    </row>
    <row r="35" spans="1:5" x14ac:dyDescent="0.25">
      <c r="A35" s="20">
        <v>16</v>
      </c>
      <c r="B35" s="23" t="s">
        <v>50</v>
      </c>
      <c r="C35" s="26">
        <v>30000</v>
      </c>
      <c r="D35" s="19" t="s">
        <v>29</v>
      </c>
      <c r="E35" s="19" t="s">
        <v>29</v>
      </c>
    </row>
    <row r="36" spans="1:5" x14ac:dyDescent="0.25">
      <c r="A36" s="20">
        <v>17</v>
      </c>
      <c r="B36" s="24" t="s">
        <v>34</v>
      </c>
      <c r="C36" s="26">
        <v>1000</v>
      </c>
      <c r="D36" s="19" t="s">
        <v>29</v>
      </c>
      <c r="E36" s="19" t="s">
        <v>29</v>
      </c>
    </row>
    <row r="37" spans="1:5" x14ac:dyDescent="0.25">
      <c r="A37" s="20">
        <v>18</v>
      </c>
      <c r="B37" s="23" t="s">
        <v>71</v>
      </c>
      <c r="C37" s="26">
        <v>20000</v>
      </c>
      <c r="D37" s="19" t="s">
        <v>29</v>
      </c>
      <c r="E37" s="19" t="s">
        <v>29</v>
      </c>
    </row>
    <row r="38" spans="1:5" x14ac:dyDescent="0.25">
      <c r="A38" s="20">
        <v>19</v>
      </c>
      <c r="B38" s="23" t="s">
        <v>72</v>
      </c>
      <c r="C38" s="26">
        <v>3000</v>
      </c>
      <c r="D38" s="19" t="s">
        <v>29</v>
      </c>
      <c r="E38" s="19" t="s">
        <v>29</v>
      </c>
    </row>
    <row r="39" spans="1:5" ht="45" x14ac:dyDescent="0.25">
      <c r="A39" s="20">
        <v>20</v>
      </c>
      <c r="B39" s="23" t="s">
        <v>38</v>
      </c>
      <c r="C39" s="26">
        <v>60000</v>
      </c>
      <c r="D39" s="19" t="s">
        <v>29</v>
      </c>
      <c r="E39" s="19" t="s">
        <v>29</v>
      </c>
    </row>
    <row r="40" spans="1:5" x14ac:dyDescent="0.25">
      <c r="A40" s="20">
        <v>21</v>
      </c>
      <c r="B40" s="23" t="s">
        <v>30</v>
      </c>
      <c r="C40" s="19" t="s">
        <v>29</v>
      </c>
      <c r="D40" s="19" t="s">
        <v>29</v>
      </c>
      <c r="E40" s="19" t="s">
        <v>29</v>
      </c>
    </row>
    <row r="41" spans="1:5" ht="30" x14ac:dyDescent="0.25">
      <c r="A41" s="20">
        <v>22</v>
      </c>
      <c r="B41" s="23" t="s">
        <v>51</v>
      </c>
      <c r="C41" s="19" t="s">
        <v>29</v>
      </c>
      <c r="D41" s="19" t="s">
        <v>29</v>
      </c>
      <c r="E41" s="19" t="s">
        <v>29</v>
      </c>
    </row>
    <row r="42" spans="1:5" x14ac:dyDescent="0.25">
      <c r="A42" s="20">
        <v>23</v>
      </c>
      <c r="B42" s="23" t="s">
        <v>52</v>
      </c>
      <c r="C42" s="19" t="s">
        <v>29</v>
      </c>
      <c r="D42" s="19" t="s">
        <v>29</v>
      </c>
      <c r="E42" s="19" t="s">
        <v>29</v>
      </c>
    </row>
    <row r="43" spans="1:5" ht="30" x14ac:dyDescent="0.25">
      <c r="A43" s="20">
        <v>24</v>
      </c>
      <c r="B43" s="23" t="s">
        <v>42</v>
      </c>
      <c r="C43" s="19" t="s">
        <v>29</v>
      </c>
      <c r="D43" s="19" t="s">
        <v>29</v>
      </c>
      <c r="E43" s="19" t="s">
        <v>29</v>
      </c>
    </row>
    <row r="44" spans="1:5" x14ac:dyDescent="0.25">
      <c r="A44" s="20">
        <v>25</v>
      </c>
      <c r="B44" s="23" t="s">
        <v>6</v>
      </c>
      <c r="C44" s="19" t="s">
        <v>29</v>
      </c>
      <c r="D44" s="19" t="s">
        <v>29</v>
      </c>
      <c r="E44" s="19" t="s">
        <v>29</v>
      </c>
    </row>
    <row r="45" spans="1:5" x14ac:dyDescent="0.25">
      <c r="A45" s="20">
        <v>26</v>
      </c>
      <c r="B45" s="23" t="s">
        <v>5</v>
      </c>
      <c r="C45" s="19" t="s">
        <v>29</v>
      </c>
      <c r="D45" s="19" t="s">
        <v>29</v>
      </c>
      <c r="E45" s="19" t="s">
        <v>29</v>
      </c>
    </row>
    <row r="46" spans="1:5" x14ac:dyDescent="0.25">
      <c r="A46" s="20">
        <v>27</v>
      </c>
      <c r="B46" s="24" t="s">
        <v>43</v>
      </c>
      <c r="C46" s="26">
        <f>SUM(C11:C45)</f>
        <v>139000</v>
      </c>
      <c r="D46" s="26">
        <f>SUM(D11:D45)</f>
        <v>0</v>
      </c>
      <c r="E46" s="26">
        <f>SUM(E11:E45)</f>
        <v>0</v>
      </c>
    </row>
    <row r="47" spans="1:5" x14ac:dyDescent="0.25">
      <c r="A47" s="20">
        <v>28</v>
      </c>
      <c r="B47" s="23" t="s">
        <v>7</v>
      </c>
      <c r="C47" s="19" t="s">
        <v>29</v>
      </c>
      <c r="D47" s="19" t="s">
        <v>29</v>
      </c>
      <c r="E47" s="19" t="s">
        <v>29</v>
      </c>
    </row>
    <row r="48" spans="1:5" x14ac:dyDescent="0.25">
      <c r="A48" s="20">
        <v>29</v>
      </c>
      <c r="B48" s="24" t="s">
        <v>44</v>
      </c>
      <c r="C48" s="26">
        <f>SUM(C46:C47)</f>
        <v>139000</v>
      </c>
      <c r="D48" s="26">
        <f>SUM(D46:D47)</f>
        <v>0</v>
      </c>
      <c r="E48" s="26">
        <f>SUM(E46:E47)</f>
        <v>0</v>
      </c>
    </row>
    <row r="49" spans="1:5" x14ac:dyDescent="0.25">
      <c r="A49" s="14"/>
      <c r="B49" s="14"/>
      <c r="C49" s="16"/>
      <c r="D49" s="16"/>
      <c r="E49" s="16"/>
    </row>
    <row r="50" spans="1:5" ht="32.25" x14ac:dyDescent="0.25">
      <c r="A50" s="14"/>
      <c r="B50" s="39" t="s">
        <v>58</v>
      </c>
      <c r="C50" s="26" t="s">
        <v>29</v>
      </c>
      <c r="D50" s="26" t="s">
        <v>29</v>
      </c>
      <c r="E50" s="26" t="s">
        <v>29</v>
      </c>
    </row>
    <row r="51" spans="1:5" x14ac:dyDescent="0.25">
      <c r="A51" s="14"/>
      <c r="B51" s="14"/>
      <c r="C51" s="16"/>
      <c r="D51" s="16"/>
      <c r="E51" s="16"/>
    </row>
    <row r="52" spans="1:5" ht="45" x14ac:dyDescent="0.25">
      <c r="A52" s="18"/>
      <c r="B52" s="27" t="s">
        <v>73</v>
      </c>
      <c r="C52" s="26" t="s">
        <v>29</v>
      </c>
      <c r="D52" s="26" t="s">
        <v>29</v>
      </c>
      <c r="E52" s="26" t="s">
        <v>29</v>
      </c>
    </row>
    <row r="53" spans="1:5" x14ac:dyDescent="0.25">
      <c r="A53" s="18"/>
      <c r="B53" s="21"/>
      <c r="C53" s="16"/>
      <c r="D53" s="16"/>
      <c r="E53" s="16"/>
    </row>
    <row r="54" spans="1:5" ht="30.75" thickBot="1" x14ac:dyDescent="0.3">
      <c r="A54" s="18"/>
      <c r="B54" s="28" t="s">
        <v>64</v>
      </c>
      <c r="C54" s="42">
        <v>55000</v>
      </c>
      <c r="D54" s="26" t="s">
        <v>29</v>
      </c>
      <c r="E54" s="26" t="s">
        <v>29</v>
      </c>
    </row>
    <row r="55" spans="1:5" s="5" customFormat="1" ht="19.5" thickBot="1" x14ac:dyDescent="0.35">
      <c r="A55" s="29"/>
      <c r="B55" s="30" t="s">
        <v>28</v>
      </c>
      <c r="C55" s="31">
        <f>SUM(C48:C54)</f>
        <v>194000</v>
      </c>
      <c r="D55" s="32"/>
      <c r="E55" s="32"/>
    </row>
    <row r="56" spans="1:5" ht="15.75" thickBot="1" x14ac:dyDescent="0.3">
      <c r="A56" s="14"/>
      <c r="B56" s="15" t="s">
        <v>8</v>
      </c>
      <c r="C56" s="33"/>
      <c r="D56" s="34">
        <f>SUM(D48:D55)</f>
        <v>0</v>
      </c>
      <c r="E56" s="33"/>
    </row>
    <row r="57" spans="1:5" s="5" customFormat="1" ht="19.5" thickBot="1" x14ac:dyDescent="0.35">
      <c r="A57" s="35"/>
      <c r="B57" s="36" t="s">
        <v>9</v>
      </c>
      <c r="C57" s="37"/>
      <c r="D57" s="32"/>
      <c r="E57" s="38">
        <f>SUM(E48:E56)</f>
        <v>0</v>
      </c>
    </row>
    <row r="58" spans="1:5" x14ac:dyDescent="0.25">
      <c r="B58" s="1"/>
      <c r="C58" s="2"/>
      <c r="D58" s="2"/>
      <c r="E58" s="2"/>
    </row>
    <row r="59" spans="1:5" x14ac:dyDescent="0.25">
      <c r="B59" s="4" t="s">
        <v>35</v>
      </c>
      <c r="C59" s="3"/>
      <c r="D59" s="3"/>
      <c r="E59" s="3"/>
    </row>
    <row r="60" spans="1:5" x14ac:dyDescent="0.25">
      <c r="B60" s="4" t="s">
        <v>36</v>
      </c>
    </row>
    <row r="61" spans="1:5" x14ac:dyDescent="0.25">
      <c r="B61" s="4" t="s">
        <v>37</v>
      </c>
    </row>
    <row r="62" spans="1:5" x14ac:dyDescent="0.25">
      <c r="B62" s="40" t="s">
        <v>39</v>
      </c>
    </row>
    <row r="63" spans="1:5" ht="45" x14ac:dyDescent="0.25">
      <c r="B63" s="41" t="s">
        <v>40</v>
      </c>
    </row>
    <row r="64" spans="1:5" x14ac:dyDescent="0.25">
      <c r="B64" s="40" t="s">
        <v>41</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57C31-18CE-4681-BDFB-821A4333958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AB806-8443-4F22-A16E-8F12CABC3BF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2021-01-25T08:41:18Z</cp:lastPrinted>
  <dcterms:created xsi:type="dcterms:W3CDTF">2011-03-29T08:31:49Z</dcterms:created>
  <dcterms:modified xsi:type="dcterms:W3CDTF">2025-05-29T08:56:41Z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2025-05-29T08:27:25Z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0e606a8e-69cf-43fd-9d1e-3ff27cd896db</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